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18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9" i="1"/>
  <c r="D10" i="1"/>
  <c r="C26" i="1"/>
</calcChain>
</file>

<file path=xl/sharedStrings.xml><?xml version="1.0" encoding="utf-8"?>
<sst xmlns="http://schemas.openxmlformats.org/spreadsheetml/2006/main" count="47" uniqueCount="32">
  <si>
    <t>Pupil Premium set Financial Year April - March</t>
  </si>
  <si>
    <t>FSM/SC</t>
  </si>
  <si>
    <t>Item Purchased</t>
  </si>
  <si>
    <t>Order Value</t>
  </si>
  <si>
    <t>Budget Remaining</t>
  </si>
  <si>
    <t>Total Pupil Premium</t>
  </si>
  <si>
    <t>FSM</t>
  </si>
  <si>
    <t>SC</t>
  </si>
  <si>
    <t>Clarinet lessons 3 terms - Service child</t>
  </si>
  <si>
    <t xml:space="preserve"> </t>
  </si>
  <si>
    <t>Budget 2016/17</t>
  </si>
  <si>
    <t>FSM 18 children x £1320.00 = £23760.00</t>
  </si>
  <si>
    <t>SC 11 children x £300.00 = £3300.00</t>
  </si>
  <si>
    <t>Initial budget £27060.00</t>
  </si>
  <si>
    <t>Cool Milk - free daily milk</t>
  </si>
  <si>
    <t>Reward stickers</t>
  </si>
  <si>
    <t>School uniform Sept 2016 for current FSM</t>
  </si>
  <si>
    <t>Breakfast Club &amp; After School Club provision</t>
  </si>
  <si>
    <t>1st Class@Writing training</t>
  </si>
  <si>
    <t>1st Class@Writing resources</t>
  </si>
  <si>
    <t>Reading books - Literacy - purchased from Harper Collins</t>
  </si>
  <si>
    <t>Updated</t>
  </si>
  <si>
    <t>Contribution towards outside play area</t>
  </si>
  <si>
    <t>Contribution to class trips Autumn Term</t>
  </si>
  <si>
    <t>Contribution to class trips Summer Term</t>
  </si>
  <si>
    <t>Clarinet lessons 3 terms - Ever 6 children x 2</t>
  </si>
  <si>
    <t>Kingswood Residential place for children x 3</t>
  </si>
  <si>
    <t>Contribution towards DT cooking lessons</t>
  </si>
  <si>
    <t>Birthday &amp; Attendance Awards</t>
  </si>
  <si>
    <t>TA Support £4500 per term</t>
  </si>
  <si>
    <t>Supply teacher booster sessions £3000 per term</t>
  </si>
  <si>
    <t>31.03.17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</si>
</sst>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[$£-809]* #,##0.00_-;\-[$£-809]* #,##0.00_-;_-[$£-809]* &quot;-&quot;??_-;_-@_-"/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6" fontId="2" fillId="0" borderId="0" xfId="0" applyNumberFormat="1" applyFont="1" applyAlignment="1">
      <alignment horizontal="left"/>
    </xf>
    <xf numFmtId="6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4" fillId="0" borderId="1" xfId="1" applyNumberFormat="1" applyFont="1" applyBorder="1"/>
    <xf numFmtId="165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6" fillId="0" borderId="1" xfId="0" applyFont="1" applyBorder="1"/>
    <xf numFmtId="164" fontId="6" fillId="0" borderId="1" xfId="1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zoomScalePageLayoutView="150" workbookViewId="0">
      <selection activeCell="A30" sqref="A30"/>
    </sheetView>
  </sheetViews>
  <sheetFormatPr defaultColWidth="8.85546875" defaultRowHeight="12.75" x14ac:dyDescent="0.2"/>
  <cols>
    <col min="1" max="1" width="10.42578125" style="3" customWidth="1"/>
    <col min="2" max="2" width="85.28515625" style="3" customWidth="1"/>
    <col min="3" max="3" width="14.7109375" style="3" customWidth="1"/>
    <col min="4" max="4" width="14" style="3" customWidth="1"/>
    <col min="5" max="16384" width="8.85546875" style="3"/>
  </cols>
  <sheetData>
    <row r="1" spans="1:4" x14ac:dyDescent="0.2">
      <c r="A1" s="12"/>
    </row>
    <row r="2" spans="1:4" x14ac:dyDescent="0.2">
      <c r="A2" s="2" t="s">
        <v>0</v>
      </c>
      <c r="B2" s="1"/>
      <c r="C2" s="1"/>
      <c r="D2" s="1" t="s">
        <v>10</v>
      </c>
    </row>
    <row r="3" spans="1:4" x14ac:dyDescent="0.2">
      <c r="A3" s="2"/>
      <c r="B3" s="1"/>
      <c r="C3" s="1"/>
      <c r="D3" s="1"/>
    </row>
    <row r="4" spans="1:4" x14ac:dyDescent="0.2">
      <c r="A4" s="2" t="s">
        <v>11</v>
      </c>
      <c r="B4" s="1"/>
      <c r="C4" s="1"/>
      <c r="D4" s="1"/>
    </row>
    <row r="5" spans="1:4" x14ac:dyDescent="0.2">
      <c r="A5" s="4" t="s">
        <v>12</v>
      </c>
      <c r="B5" s="5"/>
      <c r="C5" s="1"/>
      <c r="D5" s="1"/>
    </row>
    <row r="6" spans="1:4" x14ac:dyDescent="0.2">
      <c r="A6" s="14" t="s">
        <v>13</v>
      </c>
      <c r="B6" s="1"/>
      <c r="C6" s="1"/>
      <c r="D6" s="1"/>
    </row>
    <row r="7" spans="1:4" ht="25.5" x14ac:dyDescent="0.2">
      <c r="A7" s="6" t="s">
        <v>1</v>
      </c>
      <c r="B7" s="6" t="s">
        <v>2</v>
      </c>
      <c r="C7" s="6" t="s">
        <v>3</v>
      </c>
      <c r="D7" s="7" t="s">
        <v>4</v>
      </c>
    </row>
    <row r="8" spans="1:4" x14ac:dyDescent="0.2">
      <c r="A8" s="15"/>
      <c r="B8" s="15" t="s">
        <v>5</v>
      </c>
      <c r="C8" s="16"/>
      <c r="D8" s="16">
        <v>27060</v>
      </c>
    </row>
    <row r="9" spans="1:4" x14ac:dyDescent="0.2">
      <c r="A9" s="10" t="s">
        <v>6</v>
      </c>
      <c r="B9" s="8" t="s">
        <v>25</v>
      </c>
      <c r="C9" s="9">
        <v>150</v>
      </c>
      <c r="D9" s="9">
        <f>SUM(D8-C9)</f>
        <v>26910</v>
      </c>
    </row>
    <row r="10" spans="1:4" x14ac:dyDescent="0.2">
      <c r="A10" s="10" t="s">
        <v>7</v>
      </c>
      <c r="B10" s="8" t="s">
        <v>8</v>
      </c>
      <c r="C10" s="9">
        <v>75</v>
      </c>
      <c r="D10" s="9">
        <f t="shared" ref="D10" si="0">SUM(D9-C10)</f>
        <v>26835</v>
      </c>
    </row>
    <row r="11" spans="1:4" x14ac:dyDescent="0.2">
      <c r="A11" s="10" t="s">
        <v>6</v>
      </c>
      <c r="B11" s="11" t="s">
        <v>14</v>
      </c>
      <c r="C11" s="9">
        <v>300</v>
      </c>
      <c r="D11" s="9">
        <f>SUM(D10-C11)</f>
        <v>26535</v>
      </c>
    </row>
    <row r="12" spans="1:4" x14ac:dyDescent="0.2">
      <c r="A12" s="10" t="s">
        <v>1</v>
      </c>
      <c r="B12" s="8" t="s">
        <v>24</v>
      </c>
      <c r="C12" s="9">
        <v>400</v>
      </c>
      <c r="D12" s="9">
        <f>SUM(D11-C12)</f>
        <v>26135</v>
      </c>
    </row>
    <row r="13" spans="1:4" x14ac:dyDescent="0.2">
      <c r="A13" s="10" t="s">
        <v>1</v>
      </c>
      <c r="B13" s="8" t="s">
        <v>15</v>
      </c>
      <c r="C13" s="9">
        <v>90</v>
      </c>
      <c r="D13" s="9">
        <f t="shared" ref="D13:D25" si="1">SUM(D12-C13)</f>
        <v>26045</v>
      </c>
    </row>
    <row r="14" spans="1:4" x14ac:dyDescent="0.2">
      <c r="A14" s="10" t="s">
        <v>6</v>
      </c>
      <c r="B14" s="11" t="s">
        <v>29</v>
      </c>
      <c r="C14" s="9">
        <v>13500</v>
      </c>
      <c r="D14" s="9">
        <f t="shared" si="1"/>
        <v>12545</v>
      </c>
    </row>
    <row r="15" spans="1:4" x14ac:dyDescent="0.2">
      <c r="A15" s="10" t="s">
        <v>6</v>
      </c>
      <c r="B15" s="11" t="s">
        <v>30</v>
      </c>
      <c r="C15" s="9">
        <v>9000</v>
      </c>
      <c r="D15" s="9">
        <f t="shared" si="1"/>
        <v>3545</v>
      </c>
    </row>
    <row r="16" spans="1:4" x14ac:dyDescent="0.2">
      <c r="A16" s="10" t="s">
        <v>6</v>
      </c>
      <c r="B16" s="11" t="s">
        <v>26</v>
      </c>
      <c r="C16" s="9">
        <v>435</v>
      </c>
      <c r="D16" s="9">
        <f t="shared" si="1"/>
        <v>3110</v>
      </c>
    </row>
    <row r="17" spans="1:4" x14ac:dyDescent="0.2">
      <c r="A17" s="10" t="s">
        <v>6</v>
      </c>
      <c r="B17" s="11" t="s">
        <v>16</v>
      </c>
      <c r="C17" s="9">
        <v>100</v>
      </c>
      <c r="D17" s="9">
        <f t="shared" si="1"/>
        <v>3010</v>
      </c>
    </row>
    <row r="18" spans="1:4" x14ac:dyDescent="0.2">
      <c r="A18" s="10" t="s">
        <v>6</v>
      </c>
      <c r="B18" s="11" t="s">
        <v>17</v>
      </c>
      <c r="C18" s="9">
        <v>150</v>
      </c>
      <c r="D18" s="9">
        <f t="shared" si="1"/>
        <v>2860</v>
      </c>
    </row>
    <row r="19" spans="1:4" x14ac:dyDescent="0.2">
      <c r="A19" s="10" t="s">
        <v>1</v>
      </c>
      <c r="B19" s="11" t="s">
        <v>20</v>
      </c>
      <c r="C19" s="9">
        <v>285</v>
      </c>
      <c r="D19" s="9">
        <f t="shared" si="1"/>
        <v>2575</v>
      </c>
    </row>
    <row r="20" spans="1:4" x14ac:dyDescent="0.2">
      <c r="A20" s="10" t="s">
        <v>1</v>
      </c>
      <c r="B20" s="8" t="s">
        <v>22</v>
      </c>
      <c r="C20" s="9">
        <v>1000</v>
      </c>
      <c r="D20" s="9">
        <f t="shared" si="1"/>
        <v>1575</v>
      </c>
    </row>
    <row r="21" spans="1:4" x14ac:dyDescent="0.2">
      <c r="A21" s="10" t="s">
        <v>1</v>
      </c>
      <c r="B21" s="11" t="s">
        <v>18</v>
      </c>
      <c r="C21" s="9">
        <v>455</v>
      </c>
      <c r="D21" s="9">
        <f t="shared" si="1"/>
        <v>1120</v>
      </c>
    </row>
    <row r="22" spans="1:4" x14ac:dyDescent="0.2">
      <c r="A22" s="10" t="s">
        <v>1</v>
      </c>
      <c r="B22" s="11" t="s">
        <v>19</v>
      </c>
      <c r="C22" s="9">
        <v>275</v>
      </c>
      <c r="D22" s="9">
        <f t="shared" si="1"/>
        <v>845</v>
      </c>
    </row>
    <row r="23" spans="1:4" x14ac:dyDescent="0.2">
      <c r="A23" s="10" t="s">
        <v>1</v>
      </c>
      <c r="B23" s="11" t="s">
        <v>23</v>
      </c>
      <c r="C23" s="9">
        <v>400</v>
      </c>
      <c r="D23" s="9">
        <f t="shared" si="1"/>
        <v>445</v>
      </c>
    </row>
    <row r="24" spans="1:4" x14ac:dyDescent="0.2">
      <c r="A24" s="10" t="s">
        <v>1</v>
      </c>
      <c r="B24" s="11" t="s">
        <v>28</v>
      </c>
      <c r="C24" s="9">
        <v>100</v>
      </c>
      <c r="D24" s="9">
        <f t="shared" si="1"/>
        <v>345</v>
      </c>
    </row>
    <row r="25" spans="1:4" x14ac:dyDescent="0.2">
      <c r="A25" s="10" t="s">
        <v>1</v>
      </c>
      <c r="B25" s="11" t="s">
        <v>27</v>
      </c>
      <c r="C25" s="9">
        <v>50</v>
      </c>
      <c r="D25" s="9">
        <f t="shared" si="1"/>
        <v>295</v>
      </c>
    </row>
    <row r="26" spans="1:4" x14ac:dyDescent="0.2">
      <c r="C26" s="13">
        <f>SUM(C9:C25)</f>
        <v>26765</v>
      </c>
    </row>
    <row r="27" spans="1:4" x14ac:dyDescent="0.2">
      <c r="A27" s="3" t="s">
        <v>21</v>
      </c>
    </row>
    <row r="28" spans="1:4" x14ac:dyDescent="0.2">
      <c r="A28" s="3" t="s">
        <v>31</v>
      </c>
      <c r="D28" s="3" t="s">
        <v>9</v>
      </c>
    </row>
  </sheetData>
  <pageMargins left="0.25" right="0.25" top="0.75" bottom="0.75" header="0.3" footer="0.3"/>
  <pageSetup paperSize="9" orientation="landscape" horizontalDpi="0" verticalDpi="0" r:id="rId1"/>
  <headerFooter>
    <oddFooter>&amp;Z&amp;F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</dc:creator>
  <cp:lastModifiedBy>Headteacher</cp:lastModifiedBy>
  <cp:revision/>
  <cp:lastPrinted>2017-04-20T07:13:42Z</cp:lastPrinted>
  <dcterms:created xsi:type="dcterms:W3CDTF">2015-01-14T18:40:04Z</dcterms:created>
  <dcterms:modified xsi:type="dcterms:W3CDTF">2017-04-20T07:13:47Z</dcterms:modified>
</cp:coreProperties>
</file>